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<sst xmlns="http://schemas.openxmlformats.org/spreadsheetml/2006/main" count="74" uniqueCount="64">
  <si>
    <t>2024年度医疗紧缺岗位（第三批）招聘综合成绩公示</t>
  </si>
  <si>
    <t>序号</t>
  </si>
  <si>
    <t>报考岗位</t>
  </si>
  <si>
    <t>拟招聘人数</t>
  </si>
  <si>
    <t>排名</t>
  </si>
  <si>
    <t>姓名</t>
  </si>
  <si>
    <t>准考证号</t>
  </si>
  <si>
    <t>笔试成绩</t>
  </si>
  <si>
    <t>笔试成绩*50%</t>
  </si>
  <si>
    <t>面试成绩</t>
  </si>
  <si>
    <t>面试成绩*50%</t>
  </si>
  <si>
    <t>综合成绩</t>
  </si>
  <si>
    <t>1</t>
  </si>
  <si>
    <t>20240801泌尿外科</t>
  </si>
  <si>
    <t>2</t>
  </si>
  <si>
    <t>陈一充</t>
  </si>
  <si>
    <t>2408030105</t>
  </si>
  <si>
    <t>83</t>
  </si>
  <si>
    <t>薛松</t>
  </si>
  <si>
    <t>2408030114</t>
  </si>
  <si>
    <t>69</t>
  </si>
  <si>
    <t>3</t>
  </si>
  <si>
    <t>张广宇</t>
  </si>
  <si>
    <t>2408030101</t>
  </si>
  <si>
    <t>71</t>
  </si>
  <si>
    <t>4</t>
  </si>
  <si>
    <t>凌能勇</t>
  </si>
  <si>
    <t>2408030110</t>
  </si>
  <si>
    <t>5</t>
  </si>
  <si>
    <t>20240803耳鼻喉科</t>
  </si>
  <si>
    <t>朱家俊</t>
  </si>
  <si>
    <t>2408030119</t>
  </si>
  <si>
    <t>65</t>
  </si>
  <si>
    <t>6</t>
  </si>
  <si>
    <t>20240804内分泌科</t>
  </si>
  <si>
    <t>徐静雅</t>
  </si>
  <si>
    <t>2408030121</t>
  </si>
  <si>
    <t>78</t>
  </si>
  <si>
    <t>7</t>
  </si>
  <si>
    <t>黄雅婷</t>
  </si>
  <si>
    <t>2408030122</t>
  </si>
  <si>
    <t>77</t>
  </si>
  <si>
    <t>8</t>
  </si>
  <si>
    <t>20240805皮肤科</t>
  </si>
  <si>
    <t>孔亭惠</t>
  </si>
  <si>
    <t>2408030123</t>
  </si>
  <si>
    <t>84</t>
  </si>
  <si>
    <t>9</t>
  </si>
  <si>
    <t>王亮</t>
  </si>
  <si>
    <t>2408030127</t>
  </si>
  <si>
    <t>76</t>
  </si>
  <si>
    <t>10</t>
  </si>
  <si>
    <t>杨远远</t>
  </si>
  <si>
    <t>2408030124</t>
  </si>
  <si>
    <t>11</t>
  </si>
  <si>
    <t>20240806超声诊断科</t>
  </si>
  <si>
    <t>孙天枢</t>
  </si>
  <si>
    <t>2408030128</t>
  </si>
  <si>
    <t>74</t>
  </si>
  <si>
    <t>12</t>
  </si>
  <si>
    <t>20240809麻醉科</t>
  </si>
  <si>
    <t>刘鹏</t>
  </si>
  <si>
    <t>2408030135</t>
  </si>
  <si>
    <t>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</si>
</sst>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120" zoomScaleNormal="120" workbookViewId="0">
      <selection activeCell="N8" sqref="N8"/>
    </sheetView>
  </sheetViews>
  <sheetFormatPr defaultColWidth="9" defaultRowHeight="18.75"/>
  <cols>
    <col min="1" max="1" width="6" style="2" customWidth="1"/>
    <col min="2" max="2" width="11.1666666666667" style="2" customWidth="1"/>
    <col min="3" max="3" width="7.81666666666667" style="2" customWidth="1"/>
    <col min="4" max="4" width="6.15" style="2" customWidth="1"/>
    <col min="5" max="5" width="12.1833333333333" style="2" customWidth="1"/>
    <col min="6" max="6" width="12.1833333333333" style="1" customWidth="1"/>
    <col min="7" max="7" width="8.43333333333333" style="1" customWidth="1"/>
    <col min="8" max="11" width="8.43333333333333" style="2" customWidth="1"/>
    <col min="12" max="16384" width="9" style="2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7" t="s">
        <v>11</v>
      </c>
    </row>
    <row r="3" ht="20" customHeight="1" spans="1:11">
      <c r="A3" s="5" t="s">
        <v>12</v>
      </c>
      <c r="B3" s="6" t="s">
        <v>13</v>
      </c>
      <c r="C3" s="5" t="s">
        <v>14</v>
      </c>
      <c r="D3" s="5">
        <v>1</v>
      </c>
      <c r="E3" s="5" t="s">
        <v>15</v>
      </c>
      <c r="F3" s="5" t="s">
        <v>16</v>
      </c>
      <c r="G3" s="5" t="s">
        <v>17</v>
      </c>
      <c r="H3" s="5">
        <f>ROUND(G3*0.5,2)</f>
        <v>41.5</v>
      </c>
      <c r="I3" s="5">
        <v>82.57</v>
      </c>
      <c r="J3" s="5">
        <f>ROUND(I3*0.5,2)</f>
        <v>41.29</v>
      </c>
      <c r="K3" s="5">
        <f>H3+J3</f>
        <v>82.79</v>
      </c>
    </row>
    <row r="4" ht="20" customHeight="1" spans="1:11">
      <c r="A4" s="5" t="s">
        <v>14</v>
      </c>
      <c r="B4" s="6"/>
      <c r="C4" s="5"/>
      <c r="D4" s="5">
        <v>2</v>
      </c>
      <c r="E4" s="5" t="s">
        <v>18</v>
      </c>
      <c r="F4" s="5" t="s">
        <v>19</v>
      </c>
      <c r="G4" s="5" t="s">
        <v>20</v>
      </c>
      <c r="H4" s="5">
        <f>ROUND(G4*0.5,2)</f>
        <v>34.5</v>
      </c>
      <c r="I4" s="5">
        <v>79.29</v>
      </c>
      <c r="J4" s="5">
        <f>ROUND(I4*0.5,2)</f>
        <v>39.65</v>
      </c>
      <c r="K4" s="5">
        <f>H4+J4</f>
        <v>74.15</v>
      </c>
    </row>
    <row r="5" ht="20" customHeight="1" spans="1:11">
      <c r="A5" s="5" t="s">
        <v>21</v>
      </c>
      <c r="B5" s="6"/>
      <c r="C5" s="5"/>
      <c r="D5" s="5">
        <v>3</v>
      </c>
      <c r="E5" s="5" t="s">
        <v>22</v>
      </c>
      <c r="F5" s="5" t="s">
        <v>23</v>
      </c>
      <c r="G5" s="5" t="s">
        <v>24</v>
      </c>
      <c r="H5" s="5">
        <f>ROUND(G5*0.5,2)</f>
        <v>35.5</v>
      </c>
      <c r="I5" s="5">
        <v>68.14</v>
      </c>
      <c r="J5" s="5">
        <f>ROUND(I5*0.5,2)</f>
        <v>34.07</v>
      </c>
      <c r="K5" s="5">
        <f>H5+J5</f>
        <v>69.57</v>
      </c>
    </row>
    <row r="6" ht="20" customHeight="1" spans="1:11">
      <c r="A6" s="5" t="s">
        <v>25</v>
      </c>
      <c r="B6" s="6"/>
      <c r="C6" s="5"/>
      <c r="D6" s="5">
        <v>4</v>
      </c>
      <c r="E6" s="5" t="s">
        <v>26</v>
      </c>
      <c r="F6" s="5" t="s">
        <v>27</v>
      </c>
      <c r="G6" s="5" t="s">
        <v>20</v>
      </c>
      <c r="H6" s="5">
        <f>ROUND(G6*0.5,2)</f>
        <v>34.5</v>
      </c>
      <c r="I6" s="5">
        <v>68.43</v>
      </c>
      <c r="J6" s="5">
        <f>ROUND(I6*0.5,2)</f>
        <v>34.22</v>
      </c>
      <c r="K6" s="5">
        <f>H6+J6</f>
        <v>68.72</v>
      </c>
    </row>
    <row r="7" ht="28.5" spans="1:11">
      <c r="A7" s="5" t="s">
        <v>28</v>
      </c>
      <c r="B7" s="6" t="s">
        <v>29</v>
      </c>
      <c r="C7" s="5" t="s">
        <v>14</v>
      </c>
      <c r="D7" s="5">
        <v>1</v>
      </c>
      <c r="E7" s="5" t="s">
        <v>30</v>
      </c>
      <c r="F7" s="5" t="s">
        <v>31</v>
      </c>
      <c r="G7" s="5" t="s">
        <v>32</v>
      </c>
      <c r="H7" s="5">
        <f t="shared" ref="H4:H14" si="0">ROUND(G7*0.5,2)</f>
        <v>32.5</v>
      </c>
      <c r="I7" s="5">
        <v>80.57</v>
      </c>
      <c r="J7" s="5">
        <f t="shared" ref="J4:J14" si="1">ROUND(I7*0.5,2)</f>
        <v>40.29</v>
      </c>
      <c r="K7" s="5">
        <f t="shared" ref="K4:K14" si="2">H7+J7</f>
        <v>72.79</v>
      </c>
    </row>
    <row r="8" ht="20" customHeight="1" spans="1:11">
      <c r="A8" s="5" t="s">
        <v>33</v>
      </c>
      <c r="B8" s="6" t="s">
        <v>34</v>
      </c>
      <c r="C8" s="5" t="s">
        <v>12</v>
      </c>
      <c r="D8" s="5" t="s">
        <v>12</v>
      </c>
      <c r="E8" s="5" t="s">
        <v>35</v>
      </c>
      <c r="F8" s="5" t="s">
        <v>36</v>
      </c>
      <c r="G8" s="5" t="s">
        <v>37</v>
      </c>
      <c r="H8" s="5">
        <f t="shared" si="0"/>
        <v>39</v>
      </c>
      <c r="I8" s="5">
        <v>85</v>
      </c>
      <c r="J8" s="5">
        <f t="shared" si="1"/>
        <v>42.5</v>
      </c>
      <c r="K8" s="5">
        <f t="shared" si="2"/>
        <v>81.5</v>
      </c>
    </row>
    <row r="9" ht="20" customHeight="1" spans="1:11">
      <c r="A9" s="5" t="s">
        <v>38</v>
      </c>
      <c r="B9" s="6"/>
      <c r="C9" s="5"/>
      <c r="D9" s="5" t="s">
        <v>14</v>
      </c>
      <c r="E9" s="5" t="s">
        <v>39</v>
      </c>
      <c r="F9" s="5" t="s">
        <v>40</v>
      </c>
      <c r="G9" s="5" t="s">
        <v>41</v>
      </c>
      <c r="H9" s="5">
        <f t="shared" si="0"/>
        <v>38.5</v>
      </c>
      <c r="I9" s="5">
        <v>83.86</v>
      </c>
      <c r="J9" s="5">
        <f t="shared" si="1"/>
        <v>41.93</v>
      </c>
      <c r="K9" s="5">
        <f t="shared" si="2"/>
        <v>80.43</v>
      </c>
    </row>
    <row r="10" ht="20" customHeight="1" spans="1:11">
      <c r="A10" s="5" t="s">
        <v>42</v>
      </c>
      <c r="B10" s="6" t="s">
        <v>43</v>
      </c>
      <c r="C10" s="5" t="s">
        <v>12</v>
      </c>
      <c r="D10" s="5">
        <v>1</v>
      </c>
      <c r="E10" s="5" t="s">
        <v>44</v>
      </c>
      <c r="F10" s="5" t="s">
        <v>45</v>
      </c>
      <c r="G10" s="5" t="s">
        <v>46</v>
      </c>
      <c r="H10" s="5">
        <f t="shared" si="0"/>
        <v>42</v>
      </c>
      <c r="I10" s="5">
        <v>85</v>
      </c>
      <c r="J10" s="5">
        <f t="shared" si="1"/>
        <v>42.5</v>
      </c>
      <c r="K10" s="5">
        <f t="shared" si="2"/>
        <v>84.5</v>
      </c>
    </row>
    <row r="11" ht="20" customHeight="1" spans="1:11">
      <c r="A11" s="5" t="s">
        <v>47</v>
      </c>
      <c r="B11" s="6"/>
      <c r="C11" s="5"/>
      <c r="D11" s="5">
        <v>2</v>
      </c>
      <c r="E11" s="5" t="s">
        <v>48</v>
      </c>
      <c r="F11" s="5" t="s">
        <v>49</v>
      </c>
      <c r="G11" s="5" t="s">
        <v>50</v>
      </c>
      <c r="H11" s="5">
        <f t="shared" si="0"/>
        <v>38</v>
      </c>
      <c r="I11" s="5">
        <v>76.14</v>
      </c>
      <c r="J11" s="5">
        <f t="shared" si="1"/>
        <v>38.07</v>
      </c>
      <c r="K11" s="5">
        <f t="shared" si="2"/>
        <v>76.07</v>
      </c>
    </row>
    <row r="12" ht="20" customHeight="1" spans="1:11">
      <c r="A12" s="5" t="s">
        <v>51</v>
      </c>
      <c r="B12" s="6"/>
      <c r="C12" s="5"/>
      <c r="D12" s="5">
        <v>3</v>
      </c>
      <c r="E12" s="5" t="s">
        <v>52</v>
      </c>
      <c r="F12" s="5" t="s">
        <v>53</v>
      </c>
      <c r="G12" s="5" t="s">
        <v>37</v>
      </c>
      <c r="H12" s="5">
        <f t="shared" si="0"/>
        <v>39</v>
      </c>
      <c r="I12" s="5">
        <v>0</v>
      </c>
      <c r="J12" s="5">
        <f t="shared" si="1"/>
        <v>0</v>
      </c>
      <c r="K12" s="5">
        <f t="shared" si="2"/>
        <v>39</v>
      </c>
    </row>
    <row r="13" ht="28.5" spans="1:11">
      <c r="A13" s="5" t="s">
        <v>54</v>
      </c>
      <c r="B13" s="6" t="s">
        <v>55</v>
      </c>
      <c r="C13" s="5" t="s">
        <v>12</v>
      </c>
      <c r="D13" s="5">
        <v>1</v>
      </c>
      <c r="E13" s="5" t="s">
        <v>56</v>
      </c>
      <c r="F13" s="5" t="s">
        <v>57</v>
      </c>
      <c r="G13" s="5" t="s">
        <v>58</v>
      </c>
      <c r="H13" s="5">
        <f t="shared" si="0"/>
        <v>37</v>
      </c>
      <c r="I13" s="5">
        <v>75.14</v>
      </c>
      <c r="J13" s="5">
        <f t="shared" si="1"/>
        <v>37.57</v>
      </c>
      <c r="K13" s="5">
        <f t="shared" si="2"/>
        <v>74.57</v>
      </c>
    </row>
    <row r="14" ht="28.5" spans="1:11">
      <c r="A14" s="5" t="s">
        <v>59</v>
      </c>
      <c r="B14" s="6" t="s">
        <v>60</v>
      </c>
      <c r="C14" s="5" t="s">
        <v>14</v>
      </c>
      <c r="D14" s="5">
        <v>1</v>
      </c>
      <c r="E14" s="5" t="s">
        <v>61</v>
      </c>
      <c r="F14" s="5" t="s">
        <v>62</v>
      </c>
      <c r="G14" s="5" t="s">
        <v>63</v>
      </c>
      <c r="H14" s="5">
        <f t="shared" si="0"/>
        <v>36</v>
      </c>
      <c r="I14" s="5">
        <v>77</v>
      </c>
      <c r="J14" s="5">
        <f t="shared" si="1"/>
        <v>38.5</v>
      </c>
      <c r="K14" s="5">
        <f t="shared" si="2"/>
        <v>74.5</v>
      </c>
    </row>
  </sheetData>
  <sortState ref="A10:K12">
    <sortCondition ref="K10:K12" descending="1"/>
  </sortState>
  <mergeCells count="7">
    <mergeCell ref="A1:K1"/>
    <mergeCell ref="B3:B6"/>
    <mergeCell ref="B8:B9"/>
    <mergeCell ref="B10:B12"/>
    <mergeCell ref="C3:C6"/>
    <mergeCell ref="C8:C9"/>
    <mergeCell ref="C10:C12"/>
  </mergeCell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2024-08-29T08:20:54Z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7CCAF9DBC28349D49998024146A3B7D5_12</vt:lpwstr>
  </property>
</Properties>
</file>