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<sst xmlns="http://schemas.openxmlformats.org/spreadsheetml/2006/main" count="50" uniqueCount="38">
  <si>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2024年度安徽理工大学第一附属医院护理专业技术人员招聘20240604岗位综合成绩公示</t>
  </si>
  <si>
    <t>岗位代码</t>
  </si>
  <si>
    <t>排名</t>
  </si>
  <si>
    <t>抽签号</t>
  </si>
  <si>
    <t>姓名</t>
  </si>
  <si>
    <t>准考证号</t>
  </si>
  <si>
    <t>笔试成绩</t>
  </si>
  <si>
    <t>笔试成绩*0.6</t>
  </si>
  <si>
    <t>面试成绩</t>
  </si>
  <si>
    <t>面试成绩*0.4</t>
  </si>
  <si>
    <t>综合成绩</t>
  </si>
  <si>
    <t>20240604助产</t>
  </si>
  <si>
    <t>侯楠楠</t>
  </si>
  <si>
    <t>2406042309</t>
  </si>
  <si>
    <t>王思琪</t>
  </si>
  <si>
    <t>2406042310</t>
  </si>
  <si>
    <t>王海勍</t>
  </si>
  <si>
    <t>2406042319</t>
  </si>
  <si>
    <t>刘晨翔</t>
  </si>
  <si>
    <t>2406042401</t>
  </si>
  <si>
    <t>刘莉</t>
  </si>
  <si>
    <t>2406042424</t>
  </si>
  <si>
    <t>张倩</t>
  </si>
  <si>
    <t>2406042419</t>
  </si>
  <si>
    <t>吴滢</t>
  </si>
  <si>
    <t>2406042429</t>
  </si>
  <si>
    <t>汪雅琪</t>
  </si>
  <si>
    <t>2406042524</t>
  </si>
  <si>
    <t>耿顺祉</t>
  </si>
  <si>
    <t>2406042422</t>
  </si>
  <si>
    <t>郭若薇</t>
  </si>
  <si>
    <t>2406042513</t>
  </si>
  <si>
    <t>王梦杰</t>
  </si>
  <si>
    <t>2406042527</t>
  </si>
  <si>
    <t>王玉洁</t>
  </si>
  <si>
    <t>2406042414</t>
  </si>
  <si>
    <t>朱慧</t>
  </si>
  <si>
    <t>2406042501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</si>
</sst>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B2" sqref="B2"/>
    </sheetView>
  </sheetViews>
  <sheetFormatPr defaultColWidth="9" defaultRowHeight="13.5"/>
  <cols>
    <col min="1" max="1" width="17.75" customWidth="1"/>
    <col min="2" max="2" width="7.625" customWidth="1"/>
    <col min="3" max="3" width="7.875" customWidth="1"/>
    <col min="4" max="4" width="11" customWidth="1"/>
    <col min="5" max="5" width="16.125" customWidth="1"/>
    <col min="6" max="6" width="11.25" customWidth="1"/>
    <col min="7" max="7" width="9" style="1"/>
    <col min="8" max="8" width="11.25" customWidth="1"/>
    <col min="9" max="9" width="9" style="1"/>
    <col min="10" max="10" width="11.25" customWidth="1"/>
  </cols>
  <sheetData>
    <row r="1" ht="5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</row>
    <row r="3" ht="27" customHeight="1" spans="1:10">
      <c r="A3" s="3" t="s">
        <v>11</v>
      </c>
      <c r="B3" s="3">
        <v>1</v>
      </c>
      <c r="C3" s="3">
        <v>2</v>
      </c>
      <c r="D3" s="3" t="s">
        <v>12</v>
      </c>
      <c r="E3" s="3" t="s">
        <v>13</v>
      </c>
      <c r="F3" s="3">
        <v>63.2</v>
      </c>
      <c r="G3" s="4">
        <f>F3*0.6</f>
        <v>37.92</v>
      </c>
      <c r="H3" s="3">
        <v>68.67</v>
      </c>
      <c r="I3" s="4">
        <f>ROUND(H3*0.4,2)</f>
        <v>27.47</v>
      </c>
      <c r="J3" s="3">
        <f>I3+G3</f>
        <v>65.39</v>
      </c>
    </row>
    <row r="4" ht="27" customHeight="1" spans="1:10">
      <c r="A4" s="3" t="s">
        <v>11</v>
      </c>
      <c r="B4" s="3">
        <v>2</v>
      </c>
      <c r="C4" s="3">
        <v>10</v>
      </c>
      <c r="D4" s="3" t="s">
        <v>14</v>
      </c>
      <c r="E4" s="3" t="s">
        <v>15</v>
      </c>
      <c r="F4" s="3">
        <v>60</v>
      </c>
      <c r="G4" s="4">
        <f>F4*0.6</f>
        <v>36</v>
      </c>
      <c r="H4" s="3">
        <v>62.67</v>
      </c>
      <c r="I4" s="4">
        <f>ROUND(H4*0.4,2)</f>
        <v>25.07</v>
      </c>
      <c r="J4" s="3">
        <f>I4+G4</f>
        <v>61.07</v>
      </c>
    </row>
    <row r="5" ht="27" customHeight="1" spans="1:10">
      <c r="A5" s="3" t="s">
        <v>11</v>
      </c>
      <c r="B5" s="3">
        <v>3</v>
      </c>
      <c r="C5" s="3">
        <v>13</v>
      </c>
      <c r="D5" s="3" t="s">
        <v>16</v>
      </c>
      <c r="E5" s="3" t="s">
        <v>17</v>
      </c>
      <c r="F5" s="3">
        <v>59.9</v>
      </c>
      <c r="G5" s="4">
        <f>F5*0.6</f>
        <v>35.94</v>
      </c>
      <c r="H5" s="3">
        <v>62.33</v>
      </c>
      <c r="I5" s="4">
        <f>ROUND(H5*0.4,2)</f>
        <v>24.93</v>
      </c>
      <c r="J5" s="3">
        <f>I5+G5</f>
        <v>60.87</v>
      </c>
    </row>
    <row r="6" ht="27" customHeight="1" spans="1:10">
      <c r="A6" s="3" t="s">
        <v>11</v>
      </c>
      <c r="B6" s="3">
        <v>4</v>
      </c>
      <c r="C6" s="3">
        <v>1</v>
      </c>
      <c r="D6" s="3" t="s">
        <v>18</v>
      </c>
      <c r="E6" s="3" t="s">
        <v>19</v>
      </c>
      <c r="F6" s="3">
        <v>53.5</v>
      </c>
      <c r="G6" s="4">
        <f>F6*0.6</f>
        <v>32.1</v>
      </c>
      <c r="H6" s="3">
        <v>71.33</v>
      </c>
      <c r="I6" s="4">
        <f>ROUND(H6*0.4,2)</f>
        <v>28.53</v>
      </c>
      <c r="J6" s="3">
        <f>I6+G6</f>
        <v>60.63</v>
      </c>
    </row>
    <row r="7" ht="27" customHeight="1" spans="1:10">
      <c r="A7" s="3" t="s">
        <v>11</v>
      </c>
      <c r="B7" s="3">
        <v>5</v>
      </c>
      <c r="C7" s="3">
        <v>3</v>
      </c>
      <c r="D7" s="3" t="s">
        <v>20</v>
      </c>
      <c r="E7" s="3" t="s">
        <v>21</v>
      </c>
      <c r="F7" s="3">
        <v>55.4</v>
      </c>
      <c r="G7" s="4">
        <f>F7*0.6</f>
        <v>33.24</v>
      </c>
      <c r="H7" s="3">
        <v>67.33</v>
      </c>
      <c r="I7" s="4">
        <f>ROUND(H7*0.4,2)</f>
        <v>26.93</v>
      </c>
      <c r="J7" s="3">
        <f>I7+G7</f>
        <v>60.17</v>
      </c>
    </row>
    <row r="8" ht="27" customHeight="1" spans="1:10">
      <c r="A8" s="3" t="s">
        <v>11</v>
      </c>
      <c r="B8" s="3">
        <v>6</v>
      </c>
      <c r="C8" s="3">
        <v>4</v>
      </c>
      <c r="D8" s="3" t="s">
        <v>22</v>
      </c>
      <c r="E8" s="3" t="s">
        <v>23</v>
      </c>
      <c r="F8" s="3">
        <v>58.2</v>
      </c>
      <c r="G8" s="4">
        <f>F8*0.6</f>
        <v>34.92</v>
      </c>
      <c r="H8" s="3">
        <v>62.33</v>
      </c>
      <c r="I8" s="4">
        <f>ROUND(H8*0.4,2)</f>
        <v>24.93</v>
      </c>
      <c r="J8" s="3">
        <f>I8+G8</f>
        <v>59.85</v>
      </c>
    </row>
    <row r="9" ht="27" customHeight="1" spans="1:10">
      <c r="A9" s="3" t="s">
        <v>11</v>
      </c>
      <c r="B9" s="3">
        <v>7</v>
      </c>
      <c r="C9" s="3">
        <v>11</v>
      </c>
      <c r="D9" s="3" t="s">
        <v>24</v>
      </c>
      <c r="E9" s="3" t="s">
        <v>25</v>
      </c>
      <c r="F9" s="3">
        <v>52.8</v>
      </c>
      <c r="G9" s="4">
        <f>F9*0.6</f>
        <v>31.68</v>
      </c>
      <c r="H9" s="3">
        <v>70</v>
      </c>
      <c r="I9" s="4">
        <f>ROUND(H9*0.4,2)</f>
        <v>28</v>
      </c>
      <c r="J9" s="3">
        <f>I9+G9</f>
        <v>59.68</v>
      </c>
    </row>
    <row r="10" ht="27" customHeight="1" spans="1:10">
      <c r="A10" s="3" t="s">
        <v>11</v>
      </c>
      <c r="B10" s="3">
        <v>8</v>
      </c>
      <c r="C10" s="3">
        <v>9</v>
      </c>
      <c r="D10" s="3" t="s">
        <v>26</v>
      </c>
      <c r="E10" s="3" t="s">
        <v>27</v>
      </c>
      <c r="F10" s="3">
        <v>55.4</v>
      </c>
      <c r="G10" s="4">
        <f>F10*0.6</f>
        <v>33.24</v>
      </c>
      <c r="H10" s="3">
        <v>66</v>
      </c>
      <c r="I10" s="4">
        <f>ROUND(H10*0.4,2)</f>
        <v>26.4</v>
      </c>
      <c r="J10" s="3">
        <f>I10+G10</f>
        <v>59.64</v>
      </c>
    </row>
    <row r="11" ht="27" customHeight="1" spans="1:10">
      <c r="A11" s="3" t="s">
        <v>11</v>
      </c>
      <c r="B11" s="3">
        <v>9</v>
      </c>
      <c r="C11" s="3">
        <v>12</v>
      </c>
      <c r="D11" s="3" t="s">
        <v>28</v>
      </c>
      <c r="E11" s="3" t="s">
        <v>29</v>
      </c>
      <c r="F11" s="3">
        <v>55.4</v>
      </c>
      <c r="G11" s="4">
        <f>F11*0.6</f>
        <v>33.24</v>
      </c>
      <c r="H11" s="3">
        <v>64.67</v>
      </c>
      <c r="I11" s="4">
        <f>ROUND(H11*0.4,2)</f>
        <v>25.87</v>
      </c>
      <c r="J11" s="3">
        <f>I11+G11</f>
        <v>59.11</v>
      </c>
    </row>
    <row r="12" ht="27" customHeight="1" spans="1:10">
      <c r="A12" s="3" t="s">
        <v>11</v>
      </c>
      <c r="B12" s="3">
        <v>10</v>
      </c>
      <c r="C12" s="3">
        <v>5</v>
      </c>
      <c r="D12" s="3" t="s">
        <v>30</v>
      </c>
      <c r="E12" s="3" t="s">
        <v>31</v>
      </c>
      <c r="F12" s="3">
        <v>52.6</v>
      </c>
      <c r="G12" s="4">
        <f>F12*0.6</f>
        <v>31.56</v>
      </c>
      <c r="H12" s="3">
        <v>67.33</v>
      </c>
      <c r="I12" s="4">
        <f>ROUND(H12*0.4,2)</f>
        <v>26.93</v>
      </c>
      <c r="J12" s="3">
        <f>I12+G12</f>
        <v>58.49</v>
      </c>
    </row>
    <row r="13" ht="27" customHeight="1" spans="1:10">
      <c r="A13" s="3" t="s">
        <v>11</v>
      </c>
      <c r="B13" s="3">
        <v>11</v>
      </c>
      <c r="C13" s="3">
        <v>14</v>
      </c>
      <c r="D13" s="3" t="s">
        <v>32</v>
      </c>
      <c r="E13" s="3" t="s">
        <v>33</v>
      </c>
      <c r="F13" s="3">
        <v>54.9</v>
      </c>
      <c r="G13" s="4">
        <f>F13*0.6</f>
        <v>32.94</v>
      </c>
      <c r="H13" s="3">
        <v>62.67</v>
      </c>
      <c r="I13" s="4">
        <f>ROUND(H13*0.4,2)</f>
        <v>25.07</v>
      </c>
      <c r="J13" s="3">
        <f>I13+G13</f>
        <v>58.01</v>
      </c>
    </row>
    <row r="14" ht="27" customHeight="1" spans="1:10">
      <c r="A14" s="3" t="s">
        <v>11</v>
      </c>
      <c r="B14" s="3">
        <v>12</v>
      </c>
      <c r="C14" s="3">
        <v>6</v>
      </c>
      <c r="D14" s="3" t="s">
        <v>34</v>
      </c>
      <c r="E14" s="3" t="s">
        <v>35</v>
      </c>
      <c r="F14" s="3">
        <v>53.1</v>
      </c>
      <c r="G14" s="4">
        <f>F14*0.6</f>
        <v>31.86</v>
      </c>
      <c r="H14" s="3">
        <v>62.67</v>
      </c>
      <c r="I14" s="4">
        <f>ROUND(H14*0.4,2)</f>
        <v>25.07</v>
      </c>
      <c r="J14" s="3">
        <f>I14+G14</f>
        <v>56.93</v>
      </c>
    </row>
    <row r="15" ht="27" customHeight="1" spans="1:10">
      <c r="A15" s="3" t="s">
        <v>11</v>
      </c>
      <c r="B15" s="3">
        <v>13</v>
      </c>
      <c r="C15" s="3">
        <v>15</v>
      </c>
      <c r="D15" s="3" t="s">
        <v>36</v>
      </c>
      <c r="E15" s="3" t="s">
        <v>37</v>
      </c>
      <c r="F15" s="3">
        <v>54.6</v>
      </c>
      <c r="G15" s="4">
        <f>F15*0.6</f>
        <v>32.76</v>
      </c>
      <c r="H15" s="3">
        <v>57.33</v>
      </c>
      <c r="I15" s="4">
        <f>ROUND(H15*0.4,2)</f>
        <v>22.93</v>
      </c>
      <c r="J15" s="3">
        <f>I15+G15</f>
        <v>55.69</v>
      </c>
    </row>
  </sheetData>
  <sortState ref="A3:J15">
    <sortCondition ref="J3:J15" descending="1"/>
  </sortState>
  <mergeCells count="1">
    <mergeCell ref="A1:J1"/>
  </mergeCells>
  <pageMargins left="0.196527777777778" right="0.196527777777778" top="0.751388888888889" bottom="0.751388888888889" header="0.298611111111111" footer="0.298611111111111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掬淮</cp:lastModifiedBy>
  <dcterms:created xsi:type="dcterms:W3CDTF">2023-05-12T11:15:00Z</dcterms:created>
  <dcterms:modified xsi:type="dcterms:W3CDTF">2024-07-04T10:59:17Z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495144FE89F4443191C7CE31E1C605F2_12</vt:lpwstr>
  </property>
</Properties>
</file>