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<sst xmlns="http://schemas.openxmlformats.org/spreadsheetml/2006/main" count="53" uniqueCount="40">
  <si>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2024年度安徽理工大学第一附属医院护理专业技术人员招聘20240603岗位综合成绩公示</t>
  </si>
  <si>
    <t>岗位代码</t>
  </si>
  <si>
    <t>排名</t>
  </si>
  <si>
    <t>抽签号</t>
  </si>
  <si>
    <t>姓名</t>
  </si>
  <si>
    <t>准考证号</t>
  </si>
  <si>
    <t>笔试成绩</t>
  </si>
  <si>
    <t>笔试成绩*0.6</t>
  </si>
  <si>
    <t>面试成绩</t>
  </si>
  <si>
    <t>面试成绩*0.4</t>
  </si>
  <si>
    <t>综合成绩</t>
  </si>
  <si>
    <t>20240603男护</t>
  </si>
  <si>
    <t>李慧龙</t>
  </si>
  <si>
    <t>2406031904</t>
  </si>
  <si>
    <t>张琪</t>
  </si>
  <si>
    <t>2406032013</t>
  </si>
  <si>
    <t>韩博</t>
  </si>
  <si>
    <t>2406032108</t>
  </si>
  <si>
    <t>范祥飞</t>
  </si>
  <si>
    <t>2406031911</t>
  </si>
  <si>
    <t>方磊</t>
  </si>
  <si>
    <t>2406032205</t>
  </si>
  <si>
    <t>谢旭</t>
  </si>
  <si>
    <t>2406032208</t>
  </si>
  <si>
    <t>郑俊杰</t>
  </si>
  <si>
    <t>2406031927</t>
  </si>
  <si>
    <t>宋文亮</t>
  </si>
  <si>
    <t>2406032129</t>
  </si>
  <si>
    <t>张可</t>
  </si>
  <si>
    <t>2406032204</t>
  </si>
  <si>
    <t>王雪龙</t>
  </si>
  <si>
    <t>2406032114</t>
  </si>
  <si>
    <t>杨超</t>
  </si>
  <si>
    <t>2406032122</t>
  </si>
  <si>
    <t>王企业</t>
  </si>
  <si>
    <t>2406032116</t>
  </si>
  <si>
    <t>韦佳俊</t>
  </si>
  <si>
    <t>2406031929</t>
  </si>
  <si>
    <t>王成帅</t>
  </si>
  <si>
    <t>2406031920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</si>
</sst>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M10" sqref="M10"/>
    </sheetView>
  </sheetViews>
  <sheetFormatPr defaultColWidth="9" defaultRowHeight="13.5"/>
  <cols>
    <col min="1" max="1" width="17.5" customWidth="1"/>
    <col min="2" max="2" width="7.875" customWidth="1"/>
    <col min="3" max="3" width="8.25" customWidth="1"/>
    <col min="4" max="4" width="11.125" customWidth="1"/>
    <col min="5" max="5" width="16.625" customWidth="1"/>
    <col min="6" max="6" width="13.75" customWidth="1"/>
    <col min="7" max="7" width="10.5" style="1" customWidth="1"/>
    <col min="8" max="8" width="11.25" customWidth="1"/>
    <col min="9" max="9" width="11" style="1" customWidth="1"/>
    <col min="10" max="10" width="11.625" customWidth="1"/>
  </cols>
  <sheetData>
    <row r="1" ht="5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</row>
    <row r="3" ht="27" customHeight="1" spans="1:10">
      <c r="A3" s="3" t="s">
        <v>11</v>
      </c>
      <c r="B3" s="3">
        <v>1</v>
      </c>
      <c r="C3" s="3">
        <v>15</v>
      </c>
      <c r="D3" s="3" t="s">
        <v>12</v>
      </c>
      <c r="E3" s="3" t="s">
        <v>13</v>
      </c>
      <c r="F3" s="3">
        <v>64.4</v>
      </c>
      <c r="G3" s="4">
        <f t="shared" ref="G3:G16" si="0">F3*0.6</f>
        <v>38.64</v>
      </c>
      <c r="H3" s="3">
        <v>75.33</v>
      </c>
      <c r="I3" s="4">
        <f t="shared" ref="I3:I16" si="1">ROUND(H3*0.4,2)</f>
        <v>30.13</v>
      </c>
      <c r="J3" s="3">
        <f t="shared" ref="J3:J16" si="2">G3+I3</f>
        <v>68.77</v>
      </c>
    </row>
    <row r="4" ht="27" customHeight="1" spans="1:10">
      <c r="A4" s="3" t="s">
        <v>11</v>
      </c>
      <c r="B4" s="3">
        <v>2</v>
      </c>
      <c r="C4" s="3">
        <v>7</v>
      </c>
      <c r="D4" s="3" t="s">
        <v>14</v>
      </c>
      <c r="E4" s="3" t="s">
        <v>15</v>
      </c>
      <c r="F4" s="3">
        <v>69.9</v>
      </c>
      <c r="G4" s="4">
        <f t="shared" si="0"/>
        <v>41.94</v>
      </c>
      <c r="H4" s="3">
        <v>55.17</v>
      </c>
      <c r="I4" s="4">
        <f t="shared" si="1"/>
        <v>22.07</v>
      </c>
      <c r="J4" s="3">
        <f t="shared" si="2"/>
        <v>64.01</v>
      </c>
    </row>
    <row r="5" ht="27" customHeight="1" spans="1:10">
      <c r="A5" s="3" t="s">
        <v>11</v>
      </c>
      <c r="B5" s="3">
        <v>3</v>
      </c>
      <c r="C5" s="3">
        <v>4</v>
      </c>
      <c r="D5" s="3" t="s">
        <v>16</v>
      </c>
      <c r="E5" s="3" t="s">
        <v>17</v>
      </c>
      <c r="F5" s="3">
        <v>57.3</v>
      </c>
      <c r="G5" s="4">
        <f t="shared" si="0"/>
        <v>34.38</v>
      </c>
      <c r="H5" s="3">
        <v>69.17</v>
      </c>
      <c r="I5" s="4">
        <f t="shared" si="1"/>
        <v>27.67</v>
      </c>
      <c r="J5" s="3">
        <f t="shared" si="2"/>
        <v>62.05</v>
      </c>
    </row>
    <row r="6" ht="27" customHeight="1" spans="1:10">
      <c r="A6" s="3" t="s">
        <v>11</v>
      </c>
      <c r="B6" s="3">
        <v>4</v>
      </c>
      <c r="C6" s="3">
        <v>10</v>
      </c>
      <c r="D6" s="3" t="s">
        <v>18</v>
      </c>
      <c r="E6" s="3" t="s">
        <v>19</v>
      </c>
      <c r="F6" s="3">
        <v>61.1</v>
      </c>
      <c r="G6" s="4">
        <f t="shared" si="0"/>
        <v>36.66</v>
      </c>
      <c r="H6" s="3">
        <v>57.33</v>
      </c>
      <c r="I6" s="4">
        <f t="shared" si="1"/>
        <v>22.93</v>
      </c>
      <c r="J6" s="3">
        <f t="shared" si="2"/>
        <v>59.59</v>
      </c>
    </row>
    <row r="7" ht="27" customHeight="1" spans="1:10">
      <c r="A7" s="3" t="s">
        <v>11</v>
      </c>
      <c r="B7" s="3">
        <v>5</v>
      </c>
      <c r="C7" s="3">
        <v>6</v>
      </c>
      <c r="D7" s="3" t="s">
        <v>20</v>
      </c>
      <c r="E7" s="3" t="s">
        <v>21</v>
      </c>
      <c r="F7" s="3">
        <v>55.2</v>
      </c>
      <c r="G7" s="4">
        <f t="shared" si="0"/>
        <v>33.12</v>
      </c>
      <c r="H7" s="3">
        <v>64.33</v>
      </c>
      <c r="I7" s="4">
        <f t="shared" si="1"/>
        <v>25.73</v>
      </c>
      <c r="J7" s="3">
        <f t="shared" si="2"/>
        <v>58.85</v>
      </c>
    </row>
    <row r="8" ht="27" customHeight="1" spans="1:10">
      <c r="A8" s="3" t="s">
        <v>11</v>
      </c>
      <c r="B8" s="3">
        <v>6</v>
      </c>
      <c r="C8" s="3">
        <v>11</v>
      </c>
      <c r="D8" s="3" t="s">
        <v>22</v>
      </c>
      <c r="E8" s="3" t="s">
        <v>23</v>
      </c>
      <c r="F8" s="3">
        <v>55</v>
      </c>
      <c r="G8" s="4">
        <f t="shared" si="0"/>
        <v>33</v>
      </c>
      <c r="H8" s="3">
        <v>62.67</v>
      </c>
      <c r="I8" s="4">
        <f t="shared" si="1"/>
        <v>25.07</v>
      </c>
      <c r="J8" s="3">
        <f t="shared" si="2"/>
        <v>58.07</v>
      </c>
    </row>
    <row r="9" ht="27" customHeight="1" spans="1:10">
      <c r="A9" s="3" t="s">
        <v>11</v>
      </c>
      <c r="B9" s="3">
        <v>7</v>
      </c>
      <c r="C9" s="3">
        <v>2</v>
      </c>
      <c r="D9" s="3" t="s">
        <v>24</v>
      </c>
      <c r="E9" s="3" t="s">
        <v>25</v>
      </c>
      <c r="F9" s="3">
        <v>55.8</v>
      </c>
      <c r="G9" s="4">
        <f t="shared" si="0"/>
        <v>33.48</v>
      </c>
      <c r="H9" s="3">
        <v>60.33</v>
      </c>
      <c r="I9" s="4">
        <f t="shared" si="1"/>
        <v>24.13</v>
      </c>
      <c r="J9" s="3">
        <f t="shared" si="2"/>
        <v>57.61</v>
      </c>
    </row>
    <row r="10" ht="27" customHeight="1" spans="1:10">
      <c r="A10" s="3" t="s">
        <v>11</v>
      </c>
      <c r="B10" s="3">
        <v>8</v>
      </c>
      <c r="C10" s="3">
        <v>9</v>
      </c>
      <c r="D10" s="3" t="s">
        <v>26</v>
      </c>
      <c r="E10" s="3" t="s">
        <v>27</v>
      </c>
      <c r="F10" s="3">
        <v>52.9</v>
      </c>
      <c r="G10" s="4">
        <f t="shared" si="0"/>
        <v>31.74</v>
      </c>
      <c r="H10" s="3">
        <v>64.17</v>
      </c>
      <c r="I10" s="4">
        <f t="shared" si="1"/>
        <v>25.67</v>
      </c>
      <c r="J10" s="3">
        <f t="shared" si="2"/>
        <v>57.41</v>
      </c>
    </row>
    <row r="11" ht="27" customHeight="1" spans="1:10">
      <c r="A11" s="3" t="s">
        <v>11</v>
      </c>
      <c r="B11" s="3">
        <v>9</v>
      </c>
      <c r="C11" s="3">
        <v>12</v>
      </c>
      <c r="D11" s="3" t="s">
        <v>28</v>
      </c>
      <c r="E11" s="3" t="s">
        <v>29</v>
      </c>
      <c r="F11" s="3">
        <v>59.9</v>
      </c>
      <c r="G11" s="4">
        <f t="shared" si="0"/>
        <v>35.94</v>
      </c>
      <c r="H11" s="3">
        <v>53.5</v>
      </c>
      <c r="I11" s="4">
        <f t="shared" si="1"/>
        <v>21.4</v>
      </c>
      <c r="J11" s="3">
        <f t="shared" si="2"/>
        <v>57.34</v>
      </c>
    </row>
    <row r="12" ht="27" customHeight="1" spans="1:10">
      <c r="A12" s="3" t="s">
        <v>11</v>
      </c>
      <c r="B12" s="3">
        <v>10</v>
      </c>
      <c r="C12" s="3">
        <v>8</v>
      </c>
      <c r="D12" s="3" t="s">
        <v>30</v>
      </c>
      <c r="E12" s="3" t="s">
        <v>31</v>
      </c>
      <c r="F12" s="3">
        <v>53.5</v>
      </c>
      <c r="G12" s="4">
        <f t="shared" si="0"/>
        <v>32.1</v>
      </c>
      <c r="H12" s="3">
        <v>61.67</v>
      </c>
      <c r="I12" s="4">
        <f t="shared" si="1"/>
        <v>24.67</v>
      </c>
      <c r="J12" s="3">
        <f t="shared" si="2"/>
        <v>56.77</v>
      </c>
    </row>
    <row r="13" ht="27" customHeight="1" spans="1:10">
      <c r="A13" s="3" t="s">
        <v>11</v>
      </c>
      <c r="B13" s="3">
        <v>11</v>
      </c>
      <c r="C13" s="3">
        <v>13</v>
      </c>
      <c r="D13" s="3" t="s">
        <v>32</v>
      </c>
      <c r="E13" s="3" t="s">
        <v>33</v>
      </c>
      <c r="F13" s="3">
        <v>55</v>
      </c>
      <c r="G13" s="4">
        <f t="shared" si="0"/>
        <v>33</v>
      </c>
      <c r="H13" s="3">
        <v>57.73</v>
      </c>
      <c r="I13" s="4">
        <f t="shared" si="1"/>
        <v>23.09</v>
      </c>
      <c r="J13" s="3">
        <f t="shared" si="2"/>
        <v>56.09</v>
      </c>
    </row>
    <row r="14" ht="27" customHeight="1" spans="1:10">
      <c r="A14" s="3" t="s">
        <v>11</v>
      </c>
      <c r="B14" s="3">
        <v>12</v>
      </c>
      <c r="C14" s="3">
        <v>3</v>
      </c>
      <c r="D14" s="3" t="s">
        <v>34</v>
      </c>
      <c r="E14" s="3" t="s">
        <v>35</v>
      </c>
      <c r="F14" s="3">
        <v>55.7</v>
      </c>
      <c r="G14" s="4">
        <f t="shared" si="0"/>
        <v>33.42</v>
      </c>
      <c r="H14" s="3">
        <v>54</v>
      </c>
      <c r="I14" s="4">
        <f t="shared" si="1"/>
        <v>21.6</v>
      </c>
      <c r="J14" s="3">
        <f t="shared" si="2"/>
        <v>55.02</v>
      </c>
    </row>
    <row r="15" ht="27" customHeight="1" spans="1:10">
      <c r="A15" s="3" t="s">
        <v>11</v>
      </c>
      <c r="B15" s="3">
        <v>13</v>
      </c>
      <c r="C15" s="3">
        <v>5</v>
      </c>
      <c r="D15" s="3" t="s">
        <v>36</v>
      </c>
      <c r="E15" s="3" t="s">
        <v>37</v>
      </c>
      <c r="F15" s="3">
        <v>54.9</v>
      </c>
      <c r="G15" s="4">
        <f t="shared" si="0"/>
        <v>32.94</v>
      </c>
      <c r="H15" s="3">
        <v>53.33</v>
      </c>
      <c r="I15" s="4">
        <f t="shared" si="1"/>
        <v>21.33</v>
      </c>
      <c r="J15" s="3">
        <f t="shared" si="2"/>
        <v>54.27</v>
      </c>
    </row>
    <row r="16" ht="27" customHeight="1" spans="1:10">
      <c r="A16" s="3" t="s">
        <v>11</v>
      </c>
      <c r="B16" s="3">
        <v>14</v>
      </c>
      <c r="C16" s="3">
        <v>14</v>
      </c>
      <c r="D16" s="3" t="s">
        <v>38</v>
      </c>
      <c r="E16" s="3" t="s">
        <v>39</v>
      </c>
      <c r="F16" s="3">
        <v>52.3</v>
      </c>
      <c r="G16" s="4">
        <f t="shared" si="0"/>
        <v>31.38</v>
      </c>
      <c r="H16" s="3">
        <v>50</v>
      </c>
      <c r="I16" s="4">
        <f t="shared" si="1"/>
        <v>20</v>
      </c>
      <c r="J16" s="3">
        <f t="shared" si="2"/>
        <v>51.38</v>
      </c>
    </row>
  </sheetData>
  <sortState ref="A3:J16">
    <sortCondition ref="J3:J16" descending="1"/>
  </sortState>
  <mergeCells count="1">
    <mergeCell ref="A1:J1"/>
  </mergeCells>
  <pageMargins left="0.196527777777778" right="0.196527777777778" top="0.751388888888889" bottom="0.751388888888889" header="0.298611111111111" footer="0.298611111111111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掬淮</cp:lastModifiedBy>
  <dcterms:created xsi:type="dcterms:W3CDTF">2023-05-12T11:15:00Z</dcterms:created>
  <dcterms:modified xsi:type="dcterms:W3CDTF">2024-07-05T02:56:57Z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6B25832F8A10406395EF55CAF29E66BA_12</vt:lpwstr>
  </property>
</Properties>
</file>