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<sst xmlns="http://schemas.openxmlformats.org/spreadsheetml/2006/main" count="74" uniqueCount="54">
  <si>
    <t>2024年度安徽理工大学第一附属医院护理专业技术人员招聘20240601岗位综合成绩公示</t>
  </si>
  <si>
    <t>岗位代码</t>
  </si>
  <si>
    <t>排名</t>
  </si>
  <si>
    <t>抽签号</t>
  </si>
  <si>
    <t>姓名</t>
  </si>
  <si>
    <t>准考证号</t>
  </si>
  <si>
    <t>笔试成绩</t>
  </si>
  <si>
    <t>笔试成绩*0.6</t>
  </si>
  <si>
    <t>面试成绩</t>
  </si>
  <si>
    <t>面试成绩*0.4</t>
  </si>
  <si>
    <t>综合成绩</t>
  </si>
  <si>
    <t>20240601本科护理</t>
  </si>
  <si>
    <t>顾子豪</t>
  </si>
  <si>
    <t>2406010709</t>
  </si>
  <si>
    <t>张颖</t>
  </si>
  <si>
    <t>2406010529</t>
  </si>
  <si>
    <t>张悦悦</t>
  </si>
  <si>
    <t>2406010419</t>
  </si>
  <si>
    <t>陈鸿宇</t>
  </si>
  <si>
    <t>2406010808</t>
  </si>
  <si>
    <t>王馨悦</t>
  </si>
  <si>
    <t>2406010116</t>
  </si>
  <si>
    <t>魏芯媛</t>
  </si>
  <si>
    <t>2406010308</t>
  </si>
  <si>
    <t>余孝涌</t>
  </si>
  <si>
    <t>2406010823</t>
  </si>
  <si>
    <t>高怡</t>
  </si>
  <si>
    <t>2406010722</t>
  </si>
  <si>
    <t>董红红</t>
  </si>
  <si>
    <t>2406010410</t>
  </si>
  <si>
    <t>吕诗茹</t>
  </si>
  <si>
    <t>2406010227</t>
  </si>
  <si>
    <t>张玉祥</t>
  </si>
  <si>
    <t>2406010201</t>
  </si>
  <si>
    <t>张亚茹</t>
  </si>
  <si>
    <t>2406010521</t>
  </si>
  <si>
    <t>陈兰兰</t>
  </si>
  <si>
    <t>2406010212</t>
  </si>
  <si>
    <t>张慧</t>
  </si>
  <si>
    <t>2406010412</t>
  </si>
  <si>
    <t>蔡丽娜</t>
  </si>
  <si>
    <t>2406010825</t>
  </si>
  <si>
    <t>詹若雯</t>
  </si>
  <si>
    <t>2406010626</t>
  </si>
  <si>
    <t>吴敬媛</t>
  </si>
  <si>
    <t>2406010411</t>
  </si>
  <si>
    <t>汪洋</t>
  </si>
  <si>
    <t>2406010323</t>
  </si>
  <si>
    <t>吕梦婷</t>
  </si>
  <si>
    <t>2406010216</t>
  </si>
  <si>
    <t>黄宇婷</t>
  </si>
  <si>
    <t>2406010418</t>
  </si>
  <si>
    <t>薛冰</t>
  </si>
  <si>
    <t>2406010509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</si>
</sst>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D5" sqref="D5"/>
    </sheetView>
  </sheetViews>
  <sheetFormatPr defaultColWidth="9" defaultRowHeight="13.5"/>
  <cols>
    <col min="1" max="1" width="18.625" style="1" customWidth="1"/>
    <col min="2" max="2" width="6.25" style="1" customWidth="1"/>
    <col min="3" max="3" width="6.875" style="1" customWidth="1"/>
    <col min="4" max="4" width="10" style="1" customWidth="1"/>
    <col min="5" max="5" width="14.75" style="1" customWidth="1"/>
    <col min="6" max="6" width="11.25" style="1" customWidth="1"/>
    <col min="7" max="7" width="10.375" style="1" customWidth="1"/>
    <col min="8" max="8" width="11.25" style="1" customWidth="1"/>
    <col min="9" max="9" width="11.625" style="1" customWidth="1"/>
    <col min="10" max="10" width="12.75" style="1" customWidth="1"/>
    <col min="11" max="16384" width="9" style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1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</row>
    <row r="3" ht="20" customHeight="1" spans="1:10">
      <c r="A3" s="3" t="s">
        <v>11</v>
      </c>
      <c r="B3" s="4">
        <v>1</v>
      </c>
      <c r="C3" s="4">
        <v>5</v>
      </c>
      <c r="D3" s="7" t="s">
        <v>12</v>
      </c>
      <c r="E3" s="8" t="s">
        <v>13</v>
      </c>
      <c r="F3" s="8">
        <v>65.4</v>
      </c>
      <c r="G3" s="8">
        <f t="shared" ref="G3:G23" si="0">ROUND(F3*0.6,2)</f>
        <v>39.24</v>
      </c>
      <c r="H3" s="8">
        <v>88.47</v>
      </c>
      <c r="I3" s="8">
        <f t="shared" ref="I3:I23" si="1">ROUND(H3*0.4,2)</f>
        <v>35.39</v>
      </c>
      <c r="J3" s="8">
        <f t="shared" ref="J3:J23" si="2">G3+I3</f>
        <v>74.63</v>
      </c>
    </row>
    <row r="4" ht="20" customHeight="1" spans="1:10">
      <c r="A4" s="3" t="s">
        <v>11</v>
      </c>
      <c r="B4" s="4">
        <v>2</v>
      </c>
      <c r="C4" s="4">
        <v>4</v>
      </c>
      <c r="D4" s="7" t="s">
        <v>14</v>
      </c>
      <c r="E4" s="8" t="s">
        <v>15</v>
      </c>
      <c r="F4" s="8">
        <v>63.6</v>
      </c>
      <c r="G4" s="8">
        <f t="shared" si="0"/>
        <v>38.16</v>
      </c>
      <c r="H4" s="8">
        <v>87.33</v>
      </c>
      <c r="I4" s="8">
        <f t="shared" si="1"/>
        <v>34.93</v>
      </c>
      <c r="J4" s="8">
        <f t="shared" si="2"/>
        <v>73.09</v>
      </c>
    </row>
    <row r="5" ht="20" customHeight="1" spans="1:10">
      <c r="A5" s="3" t="s">
        <v>11</v>
      </c>
      <c r="B5" s="4">
        <v>3</v>
      </c>
      <c r="C5" s="4">
        <v>27</v>
      </c>
      <c r="D5" s="7" t="s">
        <v>16</v>
      </c>
      <c r="E5" s="8" t="s">
        <v>17</v>
      </c>
      <c r="F5" s="8">
        <v>56.6</v>
      </c>
      <c r="G5" s="8">
        <f t="shared" si="0"/>
        <v>33.96</v>
      </c>
      <c r="H5" s="8">
        <v>88.83</v>
      </c>
      <c r="I5" s="8">
        <f t="shared" si="1"/>
        <v>35.53</v>
      </c>
      <c r="J5" s="8">
        <f t="shared" si="2"/>
        <v>69.49</v>
      </c>
    </row>
    <row r="6" ht="20" customHeight="1" spans="1:10">
      <c r="A6" s="3" t="s">
        <v>11</v>
      </c>
      <c r="B6" s="4">
        <v>4</v>
      </c>
      <c r="C6" s="4">
        <v>2</v>
      </c>
      <c r="D6" s="7" t="s">
        <v>18</v>
      </c>
      <c r="E6" s="8" t="s">
        <v>19</v>
      </c>
      <c r="F6" s="8">
        <v>57.1</v>
      </c>
      <c r="G6" s="8">
        <f t="shared" si="0"/>
        <v>34.26</v>
      </c>
      <c r="H6" s="8">
        <v>86.67</v>
      </c>
      <c r="I6" s="8">
        <f t="shared" si="1"/>
        <v>34.67</v>
      </c>
      <c r="J6" s="8">
        <f t="shared" si="2"/>
        <v>68.93</v>
      </c>
    </row>
    <row r="7" ht="20" customHeight="1" spans="1:10">
      <c r="A7" s="3" t="s">
        <v>11</v>
      </c>
      <c r="B7" s="4">
        <v>5</v>
      </c>
      <c r="C7" s="4">
        <v>3</v>
      </c>
      <c r="D7" s="7" t="s">
        <v>20</v>
      </c>
      <c r="E7" s="8" t="s">
        <v>21</v>
      </c>
      <c r="F7" s="8">
        <v>58</v>
      </c>
      <c r="G7" s="8">
        <f t="shared" si="0"/>
        <v>34.8</v>
      </c>
      <c r="H7" s="8">
        <v>80</v>
      </c>
      <c r="I7" s="8">
        <f t="shared" si="1"/>
        <v>32</v>
      </c>
      <c r="J7" s="8">
        <f t="shared" si="2"/>
        <v>66.8</v>
      </c>
    </row>
    <row r="8" ht="20" customHeight="1" spans="1:10">
      <c r="A8" s="3" t="s">
        <v>11</v>
      </c>
      <c r="B8" s="4">
        <v>6</v>
      </c>
      <c r="C8" s="4">
        <v>25</v>
      </c>
      <c r="D8" s="7" t="s">
        <v>22</v>
      </c>
      <c r="E8" s="8" t="s">
        <v>23</v>
      </c>
      <c r="F8" s="8">
        <v>56.4</v>
      </c>
      <c r="G8" s="8">
        <f t="shared" si="0"/>
        <v>33.84</v>
      </c>
      <c r="H8" s="8">
        <v>78.17</v>
      </c>
      <c r="I8" s="8">
        <f t="shared" si="1"/>
        <v>31.27</v>
      </c>
      <c r="J8" s="8">
        <f t="shared" si="2"/>
        <v>65.11</v>
      </c>
    </row>
    <row r="9" ht="20" customHeight="1" spans="1:10">
      <c r="A9" s="3" t="s">
        <v>11</v>
      </c>
      <c r="B9" s="4">
        <v>7</v>
      </c>
      <c r="C9" s="4">
        <v>6</v>
      </c>
      <c r="D9" s="7" t="s">
        <v>24</v>
      </c>
      <c r="E9" s="8" t="s">
        <v>25</v>
      </c>
      <c r="F9" s="8">
        <v>58.1</v>
      </c>
      <c r="G9" s="8">
        <f t="shared" si="0"/>
        <v>34.86</v>
      </c>
      <c r="H9" s="8">
        <v>72.17</v>
      </c>
      <c r="I9" s="8">
        <f t="shared" si="1"/>
        <v>28.87</v>
      </c>
      <c r="J9" s="8">
        <f t="shared" si="2"/>
        <v>63.73</v>
      </c>
    </row>
    <row r="10" ht="20" customHeight="1" spans="1:10">
      <c r="A10" s="3" t="s">
        <v>11</v>
      </c>
      <c r="B10" s="4">
        <v>8</v>
      </c>
      <c r="C10" s="4">
        <v>11</v>
      </c>
      <c r="D10" s="7" t="s">
        <v>26</v>
      </c>
      <c r="E10" s="8" t="s">
        <v>27</v>
      </c>
      <c r="F10" s="8">
        <v>57.9</v>
      </c>
      <c r="G10" s="8">
        <f t="shared" si="0"/>
        <v>34.74</v>
      </c>
      <c r="H10" s="8">
        <v>71.67</v>
      </c>
      <c r="I10" s="8">
        <f t="shared" si="1"/>
        <v>28.67</v>
      </c>
      <c r="J10" s="8">
        <f t="shared" si="2"/>
        <v>63.41</v>
      </c>
    </row>
    <row r="11" ht="20" customHeight="1" spans="1:10">
      <c r="A11" s="3" t="s">
        <v>11</v>
      </c>
      <c r="B11" s="4">
        <v>9</v>
      </c>
      <c r="C11" s="4">
        <v>1</v>
      </c>
      <c r="D11" s="7" t="s">
        <v>28</v>
      </c>
      <c r="E11" s="8" t="s">
        <v>29</v>
      </c>
      <c r="F11" s="8">
        <v>56.5</v>
      </c>
      <c r="G11" s="8">
        <f t="shared" si="0"/>
        <v>33.9</v>
      </c>
      <c r="H11" s="8">
        <v>73.67</v>
      </c>
      <c r="I11" s="8">
        <f t="shared" si="1"/>
        <v>29.47</v>
      </c>
      <c r="J11" s="8">
        <f t="shared" si="2"/>
        <v>63.37</v>
      </c>
    </row>
    <row r="12" ht="20" customHeight="1" spans="1:10">
      <c r="A12" s="3" t="s">
        <v>11</v>
      </c>
      <c r="B12" s="4">
        <v>10</v>
      </c>
      <c r="C12" s="4">
        <v>17</v>
      </c>
      <c r="D12" s="7" t="s">
        <v>30</v>
      </c>
      <c r="E12" s="8" t="s">
        <v>31</v>
      </c>
      <c r="F12" s="8">
        <v>55.7</v>
      </c>
      <c r="G12" s="8">
        <f t="shared" si="0"/>
        <v>33.42</v>
      </c>
      <c r="H12" s="8">
        <v>72</v>
      </c>
      <c r="I12" s="8">
        <f t="shared" si="1"/>
        <v>28.8</v>
      </c>
      <c r="J12" s="8">
        <f t="shared" si="2"/>
        <v>62.22</v>
      </c>
    </row>
    <row r="13" ht="20" customHeight="1" spans="1:10">
      <c r="A13" s="3" t="s">
        <v>11</v>
      </c>
      <c r="B13" s="4">
        <v>11</v>
      </c>
      <c r="C13" s="4">
        <v>14</v>
      </c>
      <c r="D13" s="7" t="s">
        <v>32</v>
      </c>
      <c r="E13" s="8" t="s">
        <v>33</v>
      </c>
      <c r="F13" s="8">
        <v>63.4</v>
      </c>
      <c r="G13" s="8">
        <f t="shared" si="0"/>
        <v>38.04</v>
      </c>
      <c r="H13" s="8">
        <v>59.23</v>
      </c>
      <c r="I13" s="8">
        <f t="shared" si="1"/>
        <v>23.69</v>
      </c>
      <c r="J13" s="8">
        <f t="shared" si="2"/>
        <v>61.73</v>
      </c>
    </row>
    <row r="14" ht="20" customHeight="1" spans="1:10">
      <c r="A14" s="3" t="s">
        <v>11</v>
      </c>
      <c r="B14" s="4">
        <v>11</v>
      </c>
      <c r="C14" s="4">
        <v>20</v>
      </c>
      <c r="D14" s="7" t="s">
        <v>34</v>
      </c>
      <c r="E14" s="8" t="s">
        <v>35</v>
      </c>
      <c r="F14" s="8">
        <v>65.1</v>
      </c>
      <c r="G14" s="8">
        <f t="shared" si="0"/>
        <v>39.06</v>
      </c>
      <c r="H14" s="8">
        <v>56.67</v>
      </c>
      <c r="I14" s="8">
        <f t="shared" si="1"/>
        <v>22.67</v>
      </c>
      <c r="J14" s="8">
        <f t="shared" si="2"/>
        <v>61.73</v>
      </c>
    </row>
    <row r="15" ht="20" customHeight="1" spans="1:10">
      <c r="A15" s="3" t="s">
        <v>11</v>
      </c>
      <c r="B15" s="4">
        <v>13</v>
      </c>
      <c r="C15" s="4">
        <v>18</v>
      </c>
      <c r="D15" s="7" t="s">
        <v>36</v>
      </c>
      <c r="E15" s="8" t="s">
        <v>37</v>
      </c>
      <c r="F15" s="8">
        <v>61.7</v>
      </c>
      <c r="G15" s="8">
        <f t="shared" si="0"/>
        <v>37.02</v>
      </c>
      <c r="H15" s="8">
        <v>56.47</v>
      </c>
      <c r="I15" s="8">
        <f t="shared" si="1"/>
        <v>22.59</v>
      </c>
      <c r="J15" s="8">
        <f t="shared" si="2"/>
        <v>59.61</v>
      </c>
    </row>
    <row r="16" ht="20" customHeight="1" spans="1:10">
      <c r="A16" s="3" t="s">
        <v>11</v>
      </c>
      <c r="B16" s="4">
        <v>14</v>
      </c>
      <c r="C16" s="4">
        <v>7</v>
      </c>
      <c r="D16" s="7" t="s">
        <v>38</v>
      </c>
      <c r="E16" s="8" t="s">
        <v>39</v>
      </c>
      <c r="F16" s="8">
        <v>57</v>
      </c>
      <c r="G16" s="8">
        <f t="shared" si="0"/>
        <v>34.2</v>
      </c>
      <c r="H16" s="8">
        <v>58.67</v>
      </c>
      <c r="I16" s="8">
        <f t="shared" si="1"/>
        <v>23.47</v>
      </c>
      <c r="J16" s="8">
        <f t="shared" si="2"/>
        <v>57.67</v>
      </c>
    </row>
    <row r="17" ht="20" customHeight="1" spans="1:10">
      <c r="A17" s="3" t="s">
        <v>11</v>
      </c>
      <c r="B17" s="4">
        <v>15</v>
      </c>
      <c r="C17" s="4">
        <v>9</v>
      </c>
      <c r="D17" s="7" t="s">
        <v>40</v>
      </c>
      <c r="E17" s="8" t="s">
        <v>41</v>
      </c>
      <c r="F17" s="8">
        <v>55.9</v>
      </c>
      <c r="G17" s="8">
        <f t="shared" si="0"/>
        <v>33.54</v>
      </c>
      <c r="H17" s="8">
        <v>55.7</v>
      </c>
      <c r="I17" s="8">
        <f t="shared" si="1"/>
        <v>22.28</v>
      </c>
      <c r="J17" s="8">
        <f t="shared" si="2"/>
        <v>55.82</v>
      </c>
    </row>
    <row r="18" ht="20" customHeight="1" spans="1:10">
      <c r="A18" s="3" t="s">
        <v>11</v>
      </c>
      <c r="B18" s="4">
        <v>16</v>
      </c>
      <c r="C18" s="4">
        <v>22</v>
      </c>
      <c r="D18" s="7" t="s">
        <v>42</v>
      </c>
      <c r="E18" s="8" t="s">
        <v>43</v>
      </c>
      <c r="F18" s="8">
        <v>57.6</v>
      </c>
      <c r="G18" s="8">
        <f t="shared" si="0"/>
        <v>34.56</v>
      </c>
      <c r="H18" s="8">
        <v>51.8</v>
      </c>
      <c r="I18" s="8">
        <f t="shared" si="1"/>
        <v>20.72</v>
      </c>
      <c r="J18" s="8">
        <f t="shared" si="2"/>
        <v>55.28</v>
      </c>
    </row>
    <row r="19" ht="20" customHeight="1" spans="1:10">
      <c r="A19" s="3" t="s">
        <v>11</v>
      </c>
      <c r="B19" s="4">
        <v>17</v>
      </c>
      <c r="C19" s="4">
        <v>24</v>
      </c>
      <c r="D19" s="7" t="s">
        <v>44</v>
      </c>
      <c r="E19" s="8" t="s">
        <v>45</v>
      </c>
      <c r="F19" s="8">
        <v>56.4</v>
      </c>
      <c r="G19" s="8">
        <f t="shared" si="0"/>
        <v>33.84</v>
      </c>
      <c r="H19" s="8">
        <v>51.83</v>
      </c>
      <c r="I19" s="8">
        <f t="shared" si="1"/>
        <v>20.73</v>
      </c>
      <c r="J19" s="8">
        <f t="shared" si="2"/>
        <v>54.57</v>
      </c>
    </row>
    <row r="20" ht="20" customHeight="1" spans="1:10">
      <c r="A20" s="3" t="s">
        <v>11</v>
      </c>
      <c r="B20" s="4">
        <v>18</v>
      </c>
      <c r="C20" s="4">
        <v>16</v>
      </c>
      <c r="D20" s="7" t="s">
        <v>46</v>
      </c>
      <c r="E20" s="8" t="s">
        <v>47</v>
      </c>
      <c r="F20" s="8">
        <v>55.9</v>
      </c>
      <c r="G20" s="8">
        <f t="shared" si="0"/>
        <v>33.54</v>
      </c>
      <c r="H20" s="8">
        <v>51.97</v>
      </c>
      <c r="I20" s="8">
        <f t="shared" si="1"/>
        <v>20.79</v>
      </c>
      <c r="J20" s="8">
        <f t="shared" si="2"/>
        <v>54.33</v>
      </c>
    </row>
    <row r="21" ht="20" customHeight="1" spans="1:10">
      <c r="A21" s="3" t="s">
        <v>11</v>
      </c>
      <c r="B21" s="4">
        <v>19</v>
      </c>
      <c r="C21" s="4">
        <v>21</v>
      </c>
      <c r="D21" s="7" t="s">
        <v>48</v>
      </c>
      <c r="E21" s="8" t="s">
        <v>49</v>
      </c>
      <c r="F21" s="8">
        <v>55</v>
      </c>
      <c r="G21" s="8">
        <f t="shared" si="0"/>
        <v>33</v>
      </c>
      <c r="H21" s="8">
        <v>50.5</v>
      </c>
      <c r="I21" s="8">
        <f t="shared" si="1"/>
        <v>20.2</v>
      </c>
      <c r="J21" s="8">
        <f t="shared" si="2"/>
        <v>53.2</v>
      </c>
    </row>
    <row r="22" ht="20" customHeight="1" spans="1:10">
      <c r="A22" s="3" t="s">
        <v>11</v>
      </c>
      <c r="B22" s="4">
        <v>20</v>
      </c>
      <c r="C22" s="4">
        <v>23</v>
      </c>
      <c r="D22" s="7" t="s">
        <v>50</v>
      </c>
      <c r="E22" s="8" t="s">
        <v>51</v>
      </c>
      <c r="F22" s="8">
        <v>55.6</v>
      </c>
      <c r="G22" s="8">
        <f t="shared" si="0"/>
        <v>33.36</v>
      </c>
      <c r="H22" s="8">
        <v>45.33</v>
      </c>
      <c r="I22" s="8">
        <f t="shared" si="1"/>
        <v>18.13</v>
      </c>
      <c r="J22" s="8">
        <f t="shared" si="2"/>
        <v>51.49</v>
      </c>
    </row>
    <row r="23" ht="20" customHeight="1" spans="1:10">
      <c r="A23" s="3" t="s">
        <v>11</v>
      </c>
      <c r="B23" s="4">
        <v>21</v>
      </c>
      <c r="C23" s="4">
        <v>29</v>
      </c>
      <c r="D23" s="7" t="s">
        <v>52</v>
      </c>
      <c r="E23" s="8" t="s">
        <v>53</v>
      </c>
      <c r="F23" s="8">
        <v>54.9</v>
      </c>
      <c r="G23" s="8">
        <f t="shared" si="0"/>
        <v>32.94</v>
      </c>
      <c r="H23" s="8">
        <v>45.83</v>
      </c>
      <c r="I23" s="8">
        <f t="shared" si="1"/>
        <v>18.33</v>
      </c>
      <c r="J23" s="8">
        <f t="shared" si="2"/>
        <v>51.27</v>
      </c>
    </row>
  </sheetData>
  <autoFilter ref="A2:F23">
    <extLst/>
  </autoFilter>
  <sortState ref="A3:J23">
    <sortCondition ref="J3:J23" descending="1"/>
  </sortState>
  <mergeCells count="1">
    <mergeCell ref="A1:J1"/>
  </mergeCells>
  <pageMargins left="0.196527777777778" right="0.196527777777778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2024-07-05T02:49:24Z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1516E755EB824D03902C201A1FC6171C_12</vt:lpwstr>
  </property>
</Properties>
</file>